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emf" ContentType="image/x-em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28109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/Volumes/PYCDOCS/PYC/Organizational Documents/"/>
    </mc:Choice>
  </mc:AlternateContent>
  <bookViews>
    <workbookView xWindow="3200" yWindow="460" windowWidth="25600" windowHeight="16220" tabRatio="500"/>
  </bookViews>
  <sheets>
    <sheet name="Sheet1" sheetId="1" r:id="rId1"/>
  </sheets>
  <calcPr calcId="150001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E40" i="1" l="1"/>
  <c r="E41" i="1"/>
  <c r="E42" i="1"/>
  <c r="E15" i="1"/>
  <c r="D15" i="1"/>
  <c r="C15" i="1"/>
  <c r="B15" i="1"/>
  <c r="E17" i="1"/>
  <c r="D17" i="1"/>
  <c r="D41" i="1"/>
  <c r="D40" i="1"/>
  <c r="D42" i="1"/>
  <c r="B40" i="1"/>
  <c r="B41" i="1"/>
  <c r="B42" i="1"/>
  <c r="C40" i="1"/>
  <c r="C41" i="1"/>
  <c r="C42" i="1"/>
  <c r="B17" i="1"/>
  <c r="C17" i="1"/>
</calcChain>
</file>

<file path=xl/sharedStrings.xml><?xml version="1.0" encoding="utf-8"?>
<sst xmlns="http://schemas.openxmlformats.org/spreadsheetml/2006/main" count="57" uniqueCount="44">
  <si>
    <t>Grants</t>
  </si>
  <si>
    <t>Contributions</t>
  </si>
  <si>
    <t>Fundraising</t>
  </si>
  <si>
    <t>Other Sources</t>
  </si>
  <si>
    <t>Total</t>
  </si>
  <si>
    <t>Volunteer Time In-Kind Donations</t>
  </si>
  <si>
    <t>TOTAL</t>
  </si>
  <si>
    <t>Employee Benefits</t>
  </si>
  <si>
    <t>Payroll Taxes</t>
  </si>
  <si>
    <t>Bank Charges</t>
  </si>
  <si>
    <t>Telephone / Internet</t>
  </si>
  <si>
    <t>Postage</t>
  </si>
  <si>
    <t>Occupancy</t>
  </si>
  <si>
    <t>Advertising</t>
  </si>
  <si>
    <t>Contracted Services</t>
  </si>
  <si>
    <t>Insurance</t>
  </si>
  <si>
    <t>Utilities</t>
  </si>
  <si>
    <t>Repairs / Upgrades</t>
  </si>
  <si>
    <t>Fundraising and Development</t>
  </si>
  <si>
    <t>Other</t>
  </si>
  <si>
    <t>Volunteer Time</t>
  </si>
  <si>
    <t>Office Supplies</t>
  </si>
  <si>
    <t>Programming (food, equipment, educational materials)</t>
  </si>
  <si>
    <t>Training/Staff Development (background checks)</t>
  </si>
  <si>
    <t xml:space="preserve"> In-Kind Donations based on 1,900 volunteer hours in 2015-16 academic year at $15.00 / hr.- expected to increase in future</t>
  </si>
  <si>
    <t>Notes</t>
  </si>
  <si>
    <t>EXPENSES</t>
  </si>
  <si>
    <t>INCOME</t>
  </si>
  <si>
    <t>Chapter Dues</t>
  </si>
  <si>
    <t>?</t>
  </si>
  <si>
    <t>Background Checks/Conferences</t>
  </si>
  <si>
    <t>Year 1</t>
  </si>
  <si>
    <t>Year 2</t>
  </si>
  <si>
    <t>Year 3</t>
  </si>
  <si>
    <t>Salaries</t>
  </si>
  <si>
    <t>Administrative support from AD</t>
  </si>
  <si>
    <t xml:space="preserve">Bookkeeping </t>
  </si>
  <si>
    <t>Travel</t>
  </si>
  <si>
    <t>1 PTE ~20 hrs./week, $15-18/hr., assuming summer months in first year, potential for additional hire in consectuive years</t>
  </si>
  <si>
    <t>Year 4</t>
  </si>
  <si>
    <t>2 PTE, 12 weeks/~15 hrs./week, $7.50 shared FWS rate, with additional staff in consecutive years</t>
  </si>
  <si>
    <t>Town</t>
  </si>
  <si>
    <t>County</t>
  </si>
  <si>
    <t>PSU Federal Work Study Staff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</si>
</sst>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1" formatCode="_(* #,##0_);_(* \(#,##0\);_(* &quot;-&quot;_);_(@_)"/>
    <numFmt numFmtId="164" formatCode="&quot;$&quot;#,##0.00;[Red]\-&quot;$&quot;#,##0.00"/>
  </numFmts>
  <fonts count="6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8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2"/>
      <name val="Calibri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5">
    <xf numFmtId="0" fontId="0" fillId="0" borderId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13">
    <xf numFmtId="0" fontId="0" fillId="0" borderId="0" xfId="0"/>
    <xf numFmtId="0" fontId="1" fillId="0" borderId="0" xfId="0" applyFont="1"/>
    <xf numFmtId="41" fontId="1" fillId="0" borderId="0" xfId="0" applyNumberFormat="1" applyFont="1" applyFill="1"/>
    <xf numFmtId="41" fontId="1" fillId="0" borderId="2" xfId="0" applyNumberFormat="1" applyFont="1" applyFill="1" applyBorder="1"/>
    <xf numFmtId="0" fontId="0" fillId="0" borderId="0" xfId="0" applyFont="1"/>
    <xf numFmtId="0" fontId="0" fillId="0" borderId="0" xfId="0" applyFont="1" applyFill="1"/>
    <xf numFmtId="3" fontId="0" fillId="0" borderId="0" xfId="0" applyNumberFormat="1" applyFont="1"/>
    <xf numFmtId="3" fontId="0" fillId="0" borderId="0" xfId="0" applyNumberFormat="1" applyFont="1" applyFill="1"/>
    <xf numFmtId="41" fontId="0" fillId="0" borderId="1" xfId="0" applyNumberFormat="1" applyFont="1" applyFill="1" applyBorder="1"/>
    <xf numFmtId="164" fontId="0" fillId="0" borderId="0" xfId="0" applyNumberFormat="1" applyFont="1"/>
    <xf numFmtId="0" fontId="1" fillId="0" borderId="0" xfId="0" applyFont="1" applyFill="1"/>
    <xf numFmtId="3" fontId="5" fillId="0" borderId="0" xfId="0" applyNumberFormat="1" applyFont="1" applyFill="1"/>
    <xf numFmtId="0" fontId="0" fillId="0" borderId="0" xfId="0" applyFont="1" applyFill="1" applyBorder="1"/>
  </cellXfs>
  <cellStyles count="15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5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2235200</xdr:colOff>
      <xdr:row>3</xdr:row>
      <xdr:rowOff>152400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235200" cy="7239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4:I53"/>
  <sheetViews>
    <sheetView tabSelected="1" workbookViewId="0">
      <selection activeCell="A13" sqref="A13"/>
    </sheetView>
  </sheetViews>
  <sheetFormatPr baseColWidth="10" defaultRowHeight="16" x14ac:dyDescent="0.2"/>
  <cols>
    <col min="1" max="1" width="46.5" customWidth="1"/>
    <col min="2" max="5" width="18.83203125" customWidth="1"/>
    <col min="6" max="6" width="99.5" customWidth="1"/>
    <col min="7" max="7" width="14.33203125" customWidth="1"/>
  </cols>
  <sheetData>
    <row r="4" spans="1:9" x14ac:dyDescent="0.2">
      <c r="A4" s="1"/>
      <c r="B4" s="4"/>
      <c r="C4" s="4"/>
      <c r="D4" s="4"/>
      <c r="E4" s="4"/>
      <c r="F4" s="4"/>
      <c r="G4" s="4"/>
      <c r="H4" s="4"/>
      <c r="I4" s="4"/>
    </row>
    <row r="5" spans="1:9" x14ac:dyDescent="0.2">
      <c r="A5" s="5"/>
      <c r="B5" s="1" t="s">
        <v>31</v>
      </c>
      <c r="C5" s="1" t="s">
        <v>32</v>
      </c>
      <c r="D5" s="1" t="s">
        <v>33</v>
      </c>
      <c r="E5" s="1" t="s">
        <v>39</v>
      </c>
      <c r="F5" s="1" t="s">
        <v>25</v>
      </c>
      <c r="G5" s="1"/>
      <c r="H5" s="4"/>
      <c r="I5" s="4"/>
    </row>
    <row r="6" spans="1:9" x14ac:dyDescent="0.2">
      <c r="A6" s="5"/>
      <c r="B6" s="4"/>
      <c r="C6" s="4"/>
      <c r="D6" s="4"/>
      <c r="E6" s="4"/>
      <c r="F6" s="4"/>
      <c r="G6" s="4"/>
      <c r="H6" s="4"/>
      <c r="I6" s="4"/>
    </row>
    <row r="7" spans="1:9" x14ac:dyDescent="0.2">
      <c r="A7" s="10" t="s">
        <v>27</v>
      </c>
      <c r="B7" s="4"/>
      <c r="C7" s="4"/>
      <c r="D7" s="4"/>
      <c r="E7" s="4"/>
      <c r="F7" s="4"/>
      <c r="G7" s="4"/>
      <c r="H7" s="4"/>
      <c r="I7" s="4"/>
    </row>
    <row r="8" spans="1:9" x14ac:dyDescent="0.2">
      <c r="A8" s="12"/>
      <c r="B8" s="6"/>
      <c r="C8" s="6"/>
      <c r="D8" s="6"/>
      <c r="E8" s="6"/>
      <c r="F8" s="4"/>
      <c r="G8" s="4"/>
      <c r="H8" s="4"/>
      <c r="I8" s="4"/>
    </row>
    <row r="9" spans="1:9" x14ac:dyDescent="0.2">
      <c r="A9" s="5" t="s">
        <v>41</v>
      </c>
      <c r="B9" s="7">
        <v>2000</v>
      </c>
      <c r="C9" s="7">
        <v>4000</v>
      </c>
      <c r="D9" s="7">
        <v>6000</v>
      </c>
      <c r="E9" s="7">
        <v>8000</v>
      </c>
      <c r="F9" s="4"/>
      <c r="G9" s="4"/>
      <c r="H9" s="4"/>
      <c r="I9" s="4"/>
    </row>
    <row r="10" spans="1:9" x14ac:dyDescent="0.2">
      <c r="A10" s="5" t="s">
        <v>42</v>
      </c>
      <c r="B10" s="7">
        <v>3000</v>
      </c>
      <c r="C10" s="7">
        <v>4000</v>
      </c>
      <c r="D10" s="7">
        <v>5000</v>
      </c>
      <c r="E10" s="7">
        <v>6000</v>
      </c>
      <c r="F10" s="6"/>
      <c r="G10" s="4"/>
      <c r="H10" s="4"/>
      <c r="I10" s="4"/>
    </row>
    <row r="11" spans="1:9" x14ac:dyDescent="0.2">
      <c r="A11" s="5" t="s">
        <v>0</v>
      </c>
      <c r="B11" s="7">
        <v>15000</v>
      </c>
      <c r="C11" s="7">
        <v>21000</v>
      </c>
      <c r="D11" s="7">
        <v>27000</v>
      </c>
      <c r="E11" s="7">
        <v>33000</v>
      </c>
      <c r="F11" s="4"/>
      <c r="G11" s="4"/>
      <c r="H11" s="4"/>
      <c r="I11" s="4"/>
    </row>
    <row r="12" spans="1:9" x14ac:dyDescent="0.2">
      <c r="A12" s="5" t="s">
        <v>1</v>
      </c>
      <c r="B12" s="7">
        <v>2000</v>
      </c>
      <c r="C12" s="7">
        <v>4000</v>
      </c>
      <c r="D12" s="7">
        <v>6000</v>
      </c>
      <c r="E12" s="7">
        <v>8000</v>
      </c>
      <c r="F12" s="4"/>
      <c r="G12" s="4"/>
      <c r="H12" s="4"/>
      <c r="I12" s="4"/>
    </row>
    <row r="13" spans="1:9" x14ac:dyDescent="0.2">
      <c r="A13" s="5" t="s">
        <v>2</v>
      </c>
      <c r="B13" s="7">
        <v>2000</v>
      </c>
      <c r="C13" s="7">
        <v>4000</v>
      </c>
      <c r="D13" s="7">
        <v>6000</v>
      </c>
      <c r="E13" s="7">
        <v>10000</v>
      </c>
      <c r="F13" s="4"/>
      <c r="G13" s="4"/>
      <c r="H13" s="4"/>
      <c r="I13" s="4"/>
    </row>
    <row r="14" spans="1:9" x14ac:dyDescent="0.2">
      <c r="A14" s="5" t="s">
        <v>3</v>
      </c>
      <c r="B14" s="5"/>
      <c r="C14" s="5"/>
      <c r="D14" s="5"/>
      <c r="E14" s="5"/>
      <c r="F14" s="4"/>
      <c r="G14" s="4"/>
      <c r="H14" s="4"/>
      <c r="I14" s="4"/>
    </row>
    <row r="15" spans="1:9" x14ac:dyDescent="0.2">
      <c r="A15" s="10" t="s">
        <v>4</v>
      </c>
      <c r="B15" s="3">
        <f>SUM(B8:B14)</f>
        <v>24000</v>
      </c>
      <c r="C15" s="3">
        <f>SUM(C8:C14)</f>
        <v>37000</v>
      </c>
      <c r="D15" s="3">
        <f>SUM(D8:D14)</f>
        <v>50000</v>
      </c>
      <c r="E15" s="3">
        <f>SUM(E8:E14)</f>
        <v>65000</v>
      </c>
      <c r="F15" s="4"/>
      <c r="G15" s="4"/>
      <c r="H15" s="4"/>
      <c r="I15" s="4"/>
    </row>
    <row r="16" spans="1:9" x14ac:dyDescent="0.2">
      <c r="A16" s="5" t="s">
        <v>5</v>
      </c>
      <c r="B16" s="8">
        <v>28500</v>
      </c>
      <c r="C16" s="8">
        <v>37500</v>
      </c>
      <c r="D16" s="8">
        <v>37500</v>
      </c>
      <c r="E16" s="8">
        <v>37500</v>
      </c>
      <c r="F16" s="4"/>
      <c r="G16" s="4"/>
      <c r="H16" s="4"/>
      <c r="I16" s="4"/>
    </row>
    <row r="17" spans="1:9" x14ac:dyDescent="0.2">
      <c r="A17" s="10" t="s">
        <v>6</v>
      </c>
      <c r="B17" s="2">
        <f t="shared" ref="B17:E17" si="0">SUM(B15:B16)</f>
        <v>52500</v>
      </c>
      <c r="C17" s="2">
        <f t="shared" si="0"/>
        <v>74500</v>
      </c>
      <c r="D17" s="2">
        <f t="shared" si="0"/>
        <v>87500</v>
      </c>
      <c r="E17" s="2">
        <f t="shared" si="0"/>
        <v>102500</v>
      </c>
      <c r="F17" s="4"/>
      <c r="G17" s="4"/>
      <c r="H17" s="4"/>
      <c r="I17" s="4"/>
    </row>
    <row r="18" spans="1:9" x14ac:dyDescent="0.2">
      <c r="A18" s="10"/>
      <c r="B18" s="5"/>
      <c r="C18" s="5"/>
      <c r="D18" s="5"/>
      <c r="E18" s="5"/>
      <c r="F18" s="4"/>
      <c r="G18" s="4"/>
      <c r="H18" s="4"/>
      <c r="I18" s="4"/>
    </row>
    <row r="19" spans="1:9" x14ac:dyDescent="0.2">
      <c r="A19" s="10" t="s">
        <v>26</v>
      </c>
      <c r="B19" s="5"/>
      <c r="C19" s="5"/>
      <c r="D19" s="5"/>
      <c r="E19" s="5"/>
      <c r="F19" s="4"/>
      <c r="G19" s="4"/>
      <c r="H19" s="4"/>
      <c r="I19" s="4"/>
    </row>
    <row r="20" spans="1:9" x14ac:dyDescent="0.2">
      <c r="A20" s="5" t="s">
        <v>34</v>
      </c>
      <c r="B20" s="7">
        <v>18000</v>
      </c>
      <c r="C20" s="7">
        <v>20000</v>
      </c>
      <c r="D20" s="7">
        <v>22000</v>
      </c>
      <c r="E20" s="7">
        <v>24000</v>
      </c>
      <c r="F20" s="4" t="s">
        <v>38</v>
      </c>
      <c r="G20" s="4"/>
      <c r="H20" s="4"/>
      <c r="I20" s="4"/>
    </row>
    <row r="21" spans="1:9" x14ac:dyDescent="0.2">
      <c r="A21" s="5" t="s">
        <v>7</v>
      </c>
      <c r="B21" s="5"/>
      <c r="C21" s="5"/>
      <c r="D21" s="5"/>
      <c r="E21" s="5"/>
      <c r="F21" s="4"/>
      <c r="G21" s="4"/>
      <c r="H21" s="4"/>
      <c r="I21" s="4"/>
    </row>
    <row r="22" spans="1:9" x14ac:dyDescent="0.2">
      <c r="A22" s="5" t="s">
        <v>37</v>
      </c>
      <c r="B22" s="7">
        <v>1000</v>
      </c>
      <c r="C22" s="7">
        <v>1000</v>
      </c>
      <c r="D22" s="7">
        <v>1000</v>
      </c>
      <c r="E22" s="7">
        <v>1000</v>
      </c>
      <c r="F22" s="4"/>
      <c r="G22" s="4"/>
      <c r="H22" s="4"/>
      <c r="I22" s="4"/>
    </row>
    <row r="23" spans="1:9" x14ac:dyDescent="0.2">
      <c r="A23" s="5" t="s">
        <v>8</v>
      </c>
      <c r="B23" s="7">
        <v>1200</v>
      </c>
      <c r="C23" s="7">
        <v>1500</v>
      </c>
      <c r="D23" s="7">
        <v>1500</v>
      </c>
      <c r="E23" s="7">
        <v>1500</v>
      </c>
      <c r="F23" s="4"/>
      <c r="G23" s="4"/>
      <c r="H23" s="4"/>
      <c r="I23" s="4"/>
    </row>
    <row r="24" spans="1:9" x14ac:dyDescent="0.2">
      <c r="A24" s="5" t="s">
        <v>43</v>
      </c>
      <c r="B24" s="7">
        <v>1500</v>
      </c>
      <c r="C24" s="7">
        <v>2000</v>
      </c>
      <c r="D24" s="7">
        <v>2500</v>
      </c>
      <c r="E24" s="7">
        <v>3000</v>
      </c>
      <c r="F24" s="4" t="s">
        <v>40</v>
      </c>
      <c r="G24" s="4"/>
      <c r="H24" s="4"/>
      <c r="I24" s="4"/>
    </row>
    <row r="25" spans="1:9" x14ac:dyDescent="0.2">
      <c r="A25" s="5" t="s">
        <v>9</v>
      </c>
      <c r="B25" s="5">
        <v>200</v>
      </c>
      <c r="C25" s="7">
        <v>200</v>
      </c>
      <c r="D25" s="7">
        <v>200</v>
      </c>
      <c r="E25" s="7">
        <v>200</v>
      </c>
      <c r="F25" s="4"/>
      <c r="G25" s="4"/>
      <c r="H25" s="4"/>
      <c r="I25" s="4"/>
    </row>
    <row r="26" spans="1:9" x14ac:dyDescent="0.2">
      <c r="A26" s="5" t="s">
        <v>28</v>
      </c>
      <c r="B26" s="7">
        <v>3000</v>
      </c>
      <c r="C26" s="7">
        <v>1500</v>
      </c>
      <c r="D26" s="7">
        <v>1500</v>
      </c>
      <c r="E26" s="7">
        <v>1500</v>
      </c>
      <c r="F26" s="4" t="s">
        <v>35</v>
      </c>
      <c r="G26" s="4"/>
      <c r="H26" s="4"/>
      <c r="I26" s="4"/>
    </row>
    <row r="27" spans="1:9" x14ac:dyDescent="0.2">
      <c r="A27" s="5" t="s">
        <v>21</v>
      </c>
      <c r="B27" s="7">
        <v>3000</v>
      </c>
      <c r="C27" s="7">
        <v>3500</v>
      </c>
      <c r="D27" s="7">
        <v>4000</v>
      </c>
      <c r="E27" s="7">
        <v>4500</v>
      </c>
      <c r="F27" s="4"/>
      <c r="G27" s="4"/>
      <c r="H27" s="4"/>
      <c r="I27" s="4"/>
    </row>
    <row r="28" spans="1:9" x14ac:dyDescent="0.2">
      <c r="A28" s="5" t="s">
        <v>10</v>
      </c>
      <c r="B28" s="7">
        <v>2500</v>
      </c>
      <c r="C28" s="7">
        <v>2500</v>
      </c>
      <c r="D28" s="7">
        <v>2500</v>
      </c>
      <c r="E28" s="7">
        <v>2500</v>
      </c>
      <c r="F28" s="4"/>
      <c r="G28" s="4"/>
      <c r="H28" s="4"/>
      <c r="I28" s="4"/>
    </row>
    <row r="29" spans="1:9" x14ac:dyDescent="0.2">
      <c r="A29" s="5" t="s">
        <v>11</v>
      </c>
      <c r="B29" s="7">
        <v>250</v>
      </c>
      <c r="C29" s="5">
        <v>300</v>
      </c>
      <c r="D29" s="7">
        <v>350</v>
      </c>
      <c r="E29" s="7">
        <v>400</v>
      </c>
      <c r="F29" s="4"/>
      <c r="G29" s="4"/>
      <c r="H29" s="4"/>
      <c r="I29" s="4"/>
    </row>
    <row r="30" spans="1:9" x14ac:dyDescent="0.2">
      <c r="A30" s="5" t="s">
        <v>12</v>
      </c>
      <c r="B30" s="7" t="s">
        <v>29</v>
      </c>
      <c r="C30" s="7" t="s">
        <v>29</v>
      </c>
      <c r="D30" s="7" t="s">
        <v>29</v>
      </c>
      <c r="E30" s="7" t="s">
        <v>29</v>
      </c>
      <c r="F30" s="4"/>
      <c r="G30" s="4"/>
      <c r="H30" s="4"/>
      <c r="I30" s="4"/>
    </row>
    <row r="31" spans="1:9" x14ac:dyDescent="0.2">
      <c r="A31" s="5" t="s">
        <v>13</v>
      </c>
      <c r="B31" s="7">
        <v>1500</v>
      </c>
      <c r="C31" s="7">
        <v>1500</v>
      </c>
      <c r="D31" s="7">
        <v>1500</v>
      </c>
      <c r="E31" s="7">
        <v>1500</v>
      </c>
      <c r="F31" s="4"/>
      <c r="G31" s="4"/>
      <c r="H31" s="4"/>
      <c r="I31" s="4"/>
    </row>
    <row r="32" spans="1:9" x14ac:dyDescent="0.2">
      <c r="A32" s="5" t="s">
        <v>22</v>
      </c>
      <c r="B32" s="7">
        <v>4000</v>
      </c>
      <c r="C32" s="7">
        <v>4500</v>
      </c>
      <c r="D32" s="7">
        <v>5000</v>
      </c>
      <c r="E32" s="7">
        <v>5500</v>
      </c>
      <c r="F32" s="4"/>
      <c r="G32" s="4"/>
      <c r="H32" s="4"/>
      <c r="I32" s="4"/>
    </row>
    <row r="33" spans="1:9" x14ac:dyDescent="0.2">
      <c r="A33" s="5" t="s">
        <v>14</v>
      </c>
      <c r="B33" s="7">
        <v>1500</v>
      </c>
      <c r="C33" s="7">
        <v>2000</v>
      </c>
      <c r="D33" s="7">
        <v>2500</v>
      </c>
      <c r="E33" s="7">
        <v>3000</v>
      </c>
      <c r="F33" s="4" t="s">
        <v>36</v>
      </c>
      <c r="G33" s="4"/>
      <c r="H33" s="4"/>
      <c r="I33" s="4"/>
    </row>
    <row r="34" spans="1:9" x14ac:dyDescent="0.2">
      <c r="A34" s="5" t="s">
        <v>23</v>
      </c>
      <c r="B34" s="7">
        <v>1500</v>
      </c>
      <c r="C34" s="7">
        <v>1500</v>
      </c>
      <c r="D34" s="7">
        <v>2000</v>
      </c>
      <c r="E34" s="7">
        <v>2000</v>
      </c>
      <c r="F34" s="4" t="s">
        <v>30</v>
      </c>
      <c r="G34" s="4"/>
      <c r="H34" s="4"/>
      <c r="I34" s="4"/>
    </row>
    <row r="35" spans="1:9" x14ac:dyDescent="0.2">
      <c r="A35" s="5" t="s">
        <v>15</v>
      </c>
      <c r="B35" s="7">
        <v>5000</v>
      </c>
      <c r="C35" s="11">
        <v>5000</v>
      </c>
      <c r="D35" s="11">
        <v>5000</v>
      </c>
      <c r="E35" s="11">
        <v>5000</v>
      </c>
      <c r="F35" s="4"/>
      <c r="G35" s="4"/>
      <c r="H35" s="4"/>
      <c r="I35" s="4"/>
    </row>
    <row r="36" spans="1:9" x14ac:dyDescent="0.2">
      <c r="A36" s="5" t="s">
        <v>16</v>
      </c>
      <c r="B36" s="7" t="s">
        <v>29</v>
      </c>
      <c r="C36" s="11" t="s">
        <v>29</v>
      </c>
      <c r="D36" s="11" t="s">
        <v>29</v>
      </c>
      <c r="E36" s="11" t="s">
        <v>29</v>
      </c>
      <c r="F36" s="4"/>
      <c r="G36" s="4"/>
      <c r="H36" s="4"/>
      <c r="I36" s="4"/>
    </row>
    <row r="37" spans="1:9" x14ac:dyDescent="0.2">
      <c r="A37" s="5" t="s">
        <v>17</v>
      </c>
      <c r="B37" s="7" t="s">
        <v>29</v>
      </c>
      <c r="C37" s="11" t="s">
        <v>29</v>
      </c>
      <c r="D37" s="11" t="s">
        <v>29</v>
      </c>
      <c r="E37" s="11" t="s">
        <v>29</v>
      </c>
      <c r="F37" s="4"/>
      <c r="G37" s="4"/>
      <c r="H37" s="4"/>
      <c r="I37" s="4"/>
    </row>
    <row r="38" spans="1:9" x14ac:dyDescent="0.2">
      <c r="A38" s="5" t="s">
        <v>18</v>
      </c>
      <c r="B38" s="7">
        <v>1000</v>
      </c>
      <c r="C38" s="7">
        <v>1500</v>
      </c>
      <c r="D38" s="7">
        <v>2000</v>
      </c>
      <c r="E38" s="7"/>
      <c r="F38" s="4"/>
      <c r="G38" s="4"/>
      <c r="H38" s="4"/>
      <c r="I38" s="4"/>
    </row>
    <row r="39" spans="1:9" x14ac:dyDescent="0.2">
      <c r="A39" s="5" t="s">
        <v>19</v>
      </c>
      <c r="B39" s="4"/>
      <c r="C39" s="4"/>
      <c r="D39" s="4"/>
      <c r="E39" s="4"/>
      <c r="F39" s="4"/>
      <c r="G39" s="4"/>
      <c r="H39" s="4"/>
      <c r="I39" s="4"/>
    </row>
    <row r="40" spans="1:9" x14ac:dyDescent="0.2">
      <c r="A40" s="10" t="s">
        <v>4</v>
      </c>
      <c r="B40" s="3">
        <f>SUM(B20:B39)</f>
        <v>45150</v>
      </c>
      <c r="C40" s="3">
        <f>SUM(C20:C39)</f>
        <v>48500</v>
      </c>
      <c r="D40" s="3">
        <f>SUM(D20:D39)</f>
        <v>53550</v>
      </c>
      <c r="E40" s="3">
        <f>SUM(E20:E39)</f>
        <v>55600</v>
      </c>
      <c r="F40" s="4"/>
      <c r="G40" s="4"/>
      <c r="H40" s="4"/>
      <c r="I40" s="4"/>
    </row>
    <row r="41" spans="1:9" x14ac:dyDescent="0.2">
      <c r="A41" s="5" t="s">
        <v>20</v>
      </c>
      <c r="B41" s="8">
        <f>B16</f>
        <v>28500</v>
      </c>
      <c r="C41" s="8">
        <f>C16</f>
        <v>37500</v>
      </c>
      <c r="D41" s="8">
        <f>D16</f>
        <v>37500</v>
      </c>
      <c r="E41" s="8">
        <f>E16</f>
        <v>37500</v>
      </c>
      <c r="F41" s="4"/>
      <c r="G41" s="4"/>
      <c r="H41" s="4"/>
      <c r="I41" s="4"/>
    </row>
    <row r="42" spans="1:9" x14ac:dyDescent="0.2">
      <c r="A42" s="10" t="s">
        <v>6</v>
      </c>
      <c r="B42" s="2">
        <f t="shared" ref="B42:E42" si="1">SUM(B40:B41)</f>
        <v>73650</v>
      </c>
      <c r="C42" s="2">
        <f t="shared" si="1"/>
        <v>86000</v>
      </c>
      <c r="D42" s="2">
        <f t="shared" si="1"/>
        <v>91050</v>
      </c>
      <c r="E42" s="2">
        <f t="shared" si="1"/>
        <v>93100</v>
      </c>
      <c r="F42" s="4"/>
      <c r="G42" s="4"/>
      <c r="H42" s="4"/>
      <c r="I42" s="4"/>
    </row>
    <row r="43" spans="1:9" x14ac:dyDescent="0.2">
      <c r="A43" s="5"/>
      <c r="B43" s="4"/>
      <c r="C43" s="4"/>
      <c r="D43" s="4"/>
      <c r="E43" s="4"/>
      <c r="F43" s="4"/>
      <c r="G43" s="4"/>
      <c r="H43" s="4"/>
      <c r="I43" s="4"/>
    </row>
    <row r="44" spans="1:9" x14ac:dyDescent="0.2">
      <c r="A44" s="5"/>
      <c r="B44" s="4"/>
      <c r="C44" s="4"/>
      <c r="D44" s="4"/>
      <c r="E44" s="4"/>
      <c r="F44" s="4"/>
      <c r="G44" s="4"/>
      <c r="H44" s="4"/>
      <c r="I44" s="4"/>
    </row>
    <row r="45" spans="1:9" x14ac:dyDescent="0.2">
      <c r="A45" s="5"/>
      <c r="B45" s="4"/>
      <c r="C45" s="4"/>
      <c r="D45" s="4"/>
      <c r="E45" s="4"/>
      <c r="F45" s="4"/>
      <c r="G45" s="4"/>
      <c r="H45" s="4"/>
      <c r="I45" s="4"/>
    </row>
    <row r="46" spans="1:9" x14ac:dyDescent="0.2">
      <c r="A46" s="5" t="s">
        <v>24</v>
      </c>
      <c r="B46" s="5"/>
      <c r="C46" s="4"/>
      <c r="D46" s="4"/>
      <c r="E46" s="4"/>
      <c r="F46" s="4"/>
      <c r="G46" s="4"/>
      <c r="H46" s="4"/>
      <c r="I46" s="4"/>
    </row>
    <row r="47" spans="1:9" x14ac:dyDescent="0.2">
      <c r="A47" s="9"/>
      <c r="B47" s="4"/>
      <c r="C47" s="4"/>
      <c r="D47" s="4"/>
      <c r="E47" s="4"/>
      <c r="F47" s="4"/>
      <c r="G47" s="4"/>
      <c r="H47" s="4"/>
      <c r="I47" s="4"/>
    </row>
    <row r="48" spans="1:9" x14ac:dyDescent="0.2">
      <c r="A48" s="4"/>
      <c r="B48" s="4"/>
      <c r="C48" s="4"/>
      <c r="D48" s="4"/>
      <c r="E48" s="4"/>
      <c r="F48" s="4"/>
      <c r="G48" s="4"/>
      <c r="H48" s="4"/>
      <c r="I48" s="4"/>
    </row>
    <row r="49" spans="1:9" x14ac:dyDescent="0.2">
      <c r="A49" s="4"/>
      <c r="B49" s="4"/>
      <c r="C49" s="4"/>
      <c r="D49" s="4"/>
      <c r="E49" s="4"/>
      <c r="F49" s="4"/>
      <c r="G49" s="4"/>
      <c r="H49" s="4"/>
      <c r="I49" s="4"/>
    </row>
    <row r="50" spans="1:9" x14ac:dyDescent="0.2">
      <c r="A50" s="4"/>
      <c r="B50" s="4"/>
      <c r="C50" s="4"/>
      <c r="D50" s="4"/>
      <c r="E50" s="4"/>
      <c r="F50" s="4"/>
      <c r="G50" s="4"/>
      <c r="H50" s="4"/>
      <c r="I50" s="4"/>
    </row>
    <row r="51" spans="1:9" x14ac:dyDescent="0.2">
      <c r="A51" s="4"/>
      <c r="B51" s="4"/>
      <c r="C51" s="4"/>
      <c r="D51" s="4"/>
      <c r="E51" s="4"/>
      <c r="F51" s="4"/>
      <c r="G51" s="4"/>
      <c r="H51" s="4"/>
      <c r="I51" s="4"/>
    </row>
    <row r="52" spans="1:9" x14ac:dyDescent="0.2">
      <c r="A52" s="4"/>
      <c r="B52" s="4"/>
      <c r="C52" s="4"/>
      <c r="D52" s="4"/>
      <c r="E52" s="4"/>
      <c r="F52" s="4"/>
      <c r="G52" s="4"/>
      <c r="H52" s="4"/>
      <c r="I52" s="4"/>
    </row>
    <row r="53" spans="1:9" x14ac:dyDescent="0.2">
      <c r="A53" s="4"/>
      <c r="B53" s="4"/>
      <c r="C53" s="4"/>
      <c r="D53" s="4"/>
      <c r="E53" s="4"/>
      <c r="F53" s="4"/>
      <c r="G53" s="4"/>
      <c r="H53" s="4"/>
      <c r="I53" s="4"/>
    </row>
  </sheetData>
  <phoneticPr fontId="2" type="noConversion"/>
  <printOptions gridLines="1"/>
  <pageMargins left="0.75" right="0.75" top="1" bottom="1" header="0.5" footer="0.5"/>
  <pageSetup scale="62" orientation="portrait" horizontalDpi="4294967292" verticalDpi="4294967292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Jessica Dutille</dc:creator>
  <cp:lastModifiedBy>Microsoft Office User</cp:lastModifiedBy>
  <cp:lastPrinted>2016-11-02T14:31:05Z</cp:lastPrinted>
  <dcterms:created xsi:type="dcterms:W3CDTF">2015-12-07T18:32:19Z</dcterms:created>
  <dcterms:modified xsi:type="dcterms:W3CDTF">2017-04-18T17:58:40Z</dcterms:modified>
</cp:coreProperties>
</file>